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ABRIL 2023" sheetId="1" r:id="rId1"/>
  </sheets>
  <definedNames>
    <definedName name="_xlfn._FV" hidden="1">#NAME?</definedName>
    <definedName name="_xlnm.Print_Area" localSheetId="0">'ABRIL 2023'!$A$1:$B$55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<sst xmlns="http://schemas.openxmlformats.org/spreadsheetml/2006/main" count="40" uniqueCount="39">
  <si>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</si>
  <si>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</si>
  <si>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</si>
  <si>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</si>
  <si>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</si>
  <si>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</si>
  <si>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</si>
  <si>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</si>
  <si>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</si>
  <si>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</si>
  <si>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</si>
  <si>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</si>
  <si>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</si>
  <si>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</si>
  <si>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</si>
  <si>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</si>
  <si>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</si>
  <si>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</si>
  <si>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</si>
  <si>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</si>
  <si>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</si>
  <si>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</si>
  <si>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</si>
  <si>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</si>
  <si>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</si>
  <si>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</si>
  <si>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</si>
  <si>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</si>
  <si>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</si>
  <si>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</si>
  <si>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</si>
  <si>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</si>
  <si>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</si>
  <si>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</si>
  <si>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</si>
  <si>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</si>
  <si>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</si>
  <si>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</si>
  <si>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30 de Abril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</si>
</sst>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9" fillId="0" borderId="0" xfId="5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workbookViewId="0" topLeftCell="A1">
      <selection activeCell="I14" sqref="I14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12.8515625" style="5" bestFit="1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5" t="s">
        <v>21</v>
      </c>
      <c r="B9" s="55"/>
      <c r="C9" s="5"/>
      <c r="D9" s="5"/>
      <c r="E9" s="5"/>
      <c r="F9" s="5"/>
      <c r="G9" s="5"/>
      <c r="H9" s="29"/>
      <c r="I9" s="31"/>
    </row>
    <row r="10" spans="1:9" s="4" customFormat="1" ht="20.25">
      <c r="A10" s="55" t="s">
        <v>38</v>
      </c>
      <c r="B10" s="55"/>
      <c r="C10" s="5"/>
      <c r="D10" s="5"/>
      <c r="E10" s="5"/>
      <c r="F10" s="5"/>
      <c r="G10" s="5"/>
      <c r="H10" s="29"/>
      <c r="I10" s="31"/>
    </row>
    <row r="11" spans="1:9" s="4" customFormat="1" ht="18">
      <c r="A11" s="56" t="s">
        <v>35</v>
      </c>
      <c r="B11" s="56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268936283.49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363642.96+261061.68</f>
        <v>624704.64</v>
      </c>
      <c r="D17" s="34"/>
      <c r="I17" s="18"/>
    </row>
    <row r="18" spans="1:9" s="3" customFormat="1" ht="20.25">
      <c r="A18" s="20" t="s">
        <v>2</v>
      </c>
      <c r="B18" s="51">
        <v>10206467.56</v>
      </c>
      <c r="D18" s="30"/>
      <c r="I18" s="16"/>
    </row>
    <row r="19" spans="1:9" s="3" customFormat="1" ht="20.25">
      <c r="A19" s="22" t="s">
        <v>3</v>
      </c>
      <c r="B19" s="43">
        <f>SUM(B15:B18)</f>
        <v>279767455.69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144196380000</v>
      </c>
      <c r="D23" s="37"/>
      <c r="I23" s="16"/>
    </row>
    <row r="24" spans="1:9" s="3" customFormat="1" ht="20.25">
      <c r="A24" s="20" t="s">
        <v>27</v>
      </c>
      <c r="B24" s="38">
        <v>777346024</v>
      </c>
      <c r="D24" s="37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155874760.02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</f>
        <v>146484943.05999997</v>
      </c>
      <c r="D27" s="35"/>
      <c r="I27" s="16"/>
    </row>
    <row r="28" spans="1:9" s="3" customFormat="1" ht="20.25">
      <c r="A28" s="20" t="s">
        <v>23</v>
      </c>
      <c r="B28" s="42">
        <v>26031067.580000002</v>
      </c>
      <c r="D28" s="32"/>
      <c r="I28" s="16"/>
    </row>
    <row r="29" spans="1:9" s="3" customFormat="1" ht="20.25">
      <c r="A29" s="20" t="s">
        <v>22</v>
      </c>
      <c r="B29" s="42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</f>
        <v>-64238018.39999997</v>
      </c>
      <c r="D29" s="32"/>
      <c r="E29" s="33"/>
      <c r="I29" s="16"/>
    </row>
    <row r="30" spans="1:9" s="3" customFormat="1" ht="20.25">
      <c r="A30" s="20" t="s">
        <v>24</v>
      </c>
      <c r="B30" s="42">
        <v>-26031067.58</v>
      </c>
      <c r="D30" s="32"/>
      <c r="I30" s="16"/>
    </row>
    <row r="31" spans="1:9" s="3" customFormat="1" ht="20.25">
      <c r="A31" s="20" t="s">
        <v>37</v>
      </c>
      <c r="B31" s="38">
        <v>-36861196.03</v>
      </c>
      <c r="I31" s="16"/>
    </row>
    <row r="32" spans="1:9" s="3" customFormat="1" ht="20.25">
      <c r="A32" s="22" t="s">
        <v>7</v>
      </c>
      <c r="B32" s="44">
        <f>SUM(B22:B31)</f>
        <v>145319787309.3</v>
      </c>
      <c r="I32" s="16"/>
    </row>
    <row r="33" spans="1:9" s="3" customFormat="1" ht="21" thickBot="1">
      <c r="A33" s="22" t="s">
        <v>9</v>
      </c>
      <c r="B33" s="45">
        <f>+B19+B32</f>
        <v>145599554764.99</v>
      </c>
      <c r="D33" s="30"/>
      <c r="I33" s="16"/>
    </row>
    <row r="34" spans="1:9" s="3" customFormat="1" ht="21" thickTop="1">
      <c r="A34" s="22"/>
      <c r="B34" s="38"/>
      <c r="D34" s="30"/>
      <c r="I34" s="16"/>
    </row>
    <row r="35" spans="1:9" s="3" customFormat="1" ht="20.25">
      <c r="A35" s="22" t="s">
        <v>10</v>
      </c>
      <c r="B35" s="46"/>
      <c r="D35" s="30"/>
      <c r="I35" s="16"/>
    </row>
    <row r="36" spans="1:9" s="3" customFormat="1" ht="20.25">
      <c r="A36" s="22" t="s">
        <v>11</v>
      </c>
      <c r="B36" s="38"/>
      <c r="D36" s="30"/>
      <c r="I36" s="16"/>
    </row>
    <row r="37" spans="1:9" s="3" customFormat="1" ht="20.25">
      <c r="A37" s="20" t="s">
        <v>26</v>
      </c>
      <c r="B37" s="38">
        <v>0</v>
      </c>
      <c r="D37" s="30"/>
      <c r="I37" s="16"/>
    </row>
    <row r="38" spans="1:9" s="3" customFormat="1" ht="20.25">
      <c r="A38" s="20" t="s">
        <v>12</v>
      </c>
      <c r="B38" s="54">
        <v>4950784.77</v>
      </c>
      <c r="D38" s="30"/>
      <c r="E38" s="33"/>
      <c r="I38" s="16"/>
    </row>
    <row r="39" spans="1:9" s="3" customFormat="1" ht="20.25">
      <c r="A39" s="20" t="s">
        <v>13</v>
      </c>
      <c r="B39" s="38">
        <v>0</v>
      </c>
      <c r="C39" s="33"/>
      <c r="D39" s="30"/>
      <c r="I39" s="16"/>
    </row>
    <row r="40" spans="1:9" s="3" customFormat="1" ht="20.25">
      <c r="A40" s="22" t="s">
        <v>14</v>
      </c>
      <c r="B40" s="47">
        <f>SUM(B37:B39)</f>
        <v>4950784.77</v>
      </c>
      <c r="D40" s="30"/>
      <c r="I40" s="16"/>
    </row>
    <row r="41" spans="1:9" s="3" customFormat="1" ht="20.25">
      <c r="A41" s="22" t="s">
        <v>15</v>
      </c>
      <c r="B41" s="38"/>
      <c r="D41" s="30"/>
      <c r="I41" s="16"/>
    </row>
    <row r="42" spans="1:9" s="3" customFormat="1" ht="20.25">
      <c r="A42" s="22" t="s">
        <v>16</v>
      </c>
      <c r="B42" s="47">
        <f>+B40</f>
        <v>4950784.77</v>
      </c>
      <c r="D42" s="30"/>
      <c r="I42" s="16"/>
    </row>
    <row r="43" spans="1:9" s="3" customFormat="1" ht="20.25">
      <c r="A43" s="22"/>
      <c r="B43" s="38"/>
      <c r="D43" s="30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141184999712.01+2101186389.38+1387787997.01</f>
        <v>144673974098.40002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145594603980.22003</v>
      </c>
      <c r="I47" s="16"/>
    </row>
    <row r="48" spans="1:2" s="3" customFormat="1" ht="21" thickBot="1">
      <c r="A48" s="22" t="s">
        <v>20</v>
      </c>
      <c r="B48" s="45">
        <f>+B42+B47</f>
        <v>145599554764.99002</v>
      </c>
    </row>
    <row r="49" spans="1:2" s="3" customFormat="1" ht="24" thickTop="1">
      <c r="A49" s="21"/>
      <c r="B49" s="53">
        <f>+B48-B33</f>
        <v>0</v>
      </c>
    </row>
    <row r="50" spans="1:2" s="3" customFormat="1" ht="23.25">
      <c r="A50" s="21"/>
      <c r="B50" s="53"/>
    </row>
    <row r="51" spans="1:2" s="3" customFormat="1" ht="23.25">
      <c r="A51" s="21"/>
      <c r="B51" s="53"/>
    </row>
    <row r="52" spans="1:2" s="23" customFormat="1" ht="19.5">
      <c r="A52" s="57"/>
      <c r="B52" s="57"/>
    </row>
    <row r="53" spans="1:2" s="4" customFormat="1" ht="20.25">
      <c r="A53" s="26" t="s">
        <v>32</v>
      </c>
      <c r="B53" s="39" t="s">
        <v>31</v>
      </c>
    </row>
    <row r="54" spans="1:2" s="4" customFormat="1" ht="20.25">
      <c r="A54" s="27" t="s">
        <v>34</v>
      </c>
      <c r="B54" s="49" t="s">
        <v>33</v>
      </c>
    </row>
    <row r="55" spans="1:9" s="5" customFormat="1" ht="20.25">
      <c r="A55" s="14"/>
      <c r="B55" s="50"/>
      <c r="I55" s="15"/>
    </row>
    <row r="56" spans="1:9" s="5" customFormat="1" ht="20.25">
      <c r="A56" s="10"/>
      <c r="B56" s="38"/>
      <c r="I56" s="15"/>
    </row>
    <row r="57" spans="1:9" s="5" customFormat="1" ht="20.25">
      <c r="A57" s="10"/>
      <c r="B57" s="38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3"/>
      <c r="B64" s="38"/>
      <c r="I64" s="15"/>
    </row>
    <row r="65" spans="1:9" s="5" customFormat="1" ht="20.25">
      <c r="A65" s="12"/>
      <c r="B65" s="38"/>
      <c r="I65" s="15"/>
    </row>
    <row r="66" spans="1:9" s="5" customFormat="1" ht="20.25">
      <c r="A66" s="11"/>
      <c r="B66" s="38"/>
      <c r="I66" s="15"/>
    </row>
    <row r="67" spans="1:9" s="5" customFormat="1" ht="20.25">
      <c r="A67" s="11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9"/>
      <c r="B70" s="38"/>
      <c r="I70" s="15"/>
    </row>
    <row r="71" spans="1:9" s="5" customFormat="1" ht="20.25">
      <c r="A71" s="9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5" right="0.25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2023-05-10T14:26:18Z</cp:lastPrinted>
  <dcterms:created xsi:type="dcterms:W3CDTF">2006-07-11T17:39:34Z</dcterms:created>
  <dcterms:modified xsi:type="dcterms:W3CDTF">2023-05-10T14:27:37Z</dcterms:modified>
  <cp:category/>
  <cp:version/>
  <cp:contentType/>
  <cp:contentStatus/>
</cp:coreProperties>
</file>